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B1E851A2-A2CC-4BF0-AF3C-862BAD074CB6}" xr6:coauthVersionLast="40" xr6:coauthVersionMax="40" xr10:uidLastSave="{00000000-0000-0000-0000-000000000000}"/>
  <bookViews>
    <workbookView xWindow="0" yWindow="0" windowWidth="20490" windowHeight="7155" xr2:uid="{00000000-000D-0000-FFFF-FFFF00000000}"/>
  </bookViews>
  <sheets>
    <sheet name="1" sheetId="4" r:id="rId1"/>
  </sheets>
  <calcPr calcId="181029"/>
</workbook>
</file>

<file path=xl/calcChain.xml><?xml version="1.0" encoding="utf-8"?>
<calcChain xmlns="http://schemas.openxmlformats.org/spreadsheetml/2006/main">
  <c r="D32" i="4" l="1"/>
  <c r="C32" i="4"/>
  <c r="C26" i="4"/>
  <c r="C9" i="4"/>
  <c r="D26" i="4" l="1"/>
  <c r="D9" i="4"/>
  <c r="D34" i="4" l="1"/>
</calcChain>
</file>

<file path=xl/sharedStrings.xml><?xml version="1.0" encoding="utf-8"?>
<sst xmlns="http://schemas.openxmlformats.org/spreadsheetml/2006/main" count="53" uniqueCount="48">
  <si>
    <t>ENTRATE</t>
  </si>
  <si>
    <t>I</t>
  </si>
  <si>
    <t>Iscrizioni</t>
  </si>
  <si>
    <t>G</t>
  </si>
  <si>
    <t xml:space="preserve">Gite/Eventi      </t>
  </si>
  <si>
    <t>O</t>
  </si>
  <si>
    <t>Oggettistica</t>
  </si>
  <si>
    <t>C</t>
  </si>
  <si>
    <t>VE</t>
  </si>
  <si>
    <t xml:space="preserve">Varie </t>
  </si>
  <si>
    <t xml:space="preserve">  USCITE</t>
  </si>
  <si>
    <t>B</t>
  </si>
  <si>
    <t>Spese banca</t>
  </si>
  <si>
    <t>F</t>
  </si>
  <si>
    <t xml:space="preserve">U </t>
  </si>
  <si>
    <t>Uisp</t>
  </si>
  <si>
    <t xml:space="preserve">A </t>
  </si>
  <si>
    <t>W</t>
  </si>
  <si>
    <t>WEB</t>
  </si>
  <si>
    <t>P</t>
  </si>
  <si>
    <t>Promozioni/Pubblicità</t>
  </si>
  <si>
    <t>R+E</t>
  </si>
  <si>
    <t>Costi ext. Gite</t>
  </si>
  <si>
    <t>CO</t>
  </si>
  <si>
    <t>Cancelleria-Corrisp.</t>
  </si>
  <si>
    <t>S</t>
  </si>
  <si>
    <t>Stampati</t>
  </si>
  <si>
    <t>SS</t>
  </si>
  <si>
    <t xml:space="preserve">Costi Gite/Eventi   </t>
  </si>
  <si>
    <t>T</t>
  </si>
  <si>
    <t>Tasse</t>
  </si>
  <si>
    <t>VU</t>
  </si>
  <si>
    <t xml:space="preserve">Varie  </t>
  </si>
  <si>
    <t>Sede-Sportello più Bici (Bike Point)</t>
  </si>
  <si>
    <t>Assicurazioni gite</t>
  </si>
  <si>
    <t>SP</t>
  </si>
  <si>
    <t>FIAB     Nazionale/Regionale</t>
  </si>
  <si>
    <t>Consuntivo   2018</t>
  </si>
  <si>
    <t>Contributi Pubblici</t>
  </si>
  <si>
    <t>Sponsor Privati</t>
  </si>
  <si>
    <t>Preventivo   2018</t>
  </si>
  <si>
    <r>
      <t xml:space="preserve"> </t>
    </r>
    <r>
      <rPr>
        <b/>
        <sz val="16"/>
        <rFont val="Calibri"/>
        <family val="2"/>
        <scheme val="minor"/>
      </rPr>
      <t xml:space="preserve">ASSOCIAZIONE  FIAB - AMICI DELLA BICI  BRESCIA-Bilancio 2018                                 </t>
    </r>
  </si>
  <si>
    <t>RISULTATO  POSITIVO A  FINE  GESTIONE</t>
  </si>
  <si>
    <t>FINANZIARIA</t>
  </si>
  <si>
    <t>SALDO BANCA  conto corrente</t>
  </si>
  <si>
    <t>CASSA CONTANTI</t>
  </si>
  <si>
    <t>CARTA PREPAGATA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</si>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</sst>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[$€-410]\ * #,##0.00_-;\-[$€-410]\ * #,##0.00_-;_-[$€-410]\ * &quot;-&quot;??_-;_-@_-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000000"/>
      <name val="Arial"/>
      <family val="2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/>
    </xf>
    <xf numFmtId="4" fontId="8" fillId="0" borderId="14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4" fontId="8" fillId="0" borderId="1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4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3" fontId="9" fillId="0" borderId="0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7" fillId="0" borderId="13" xfId="0" applyNumberFormat="1" applyFont="1" applyBorder="1" applyAlignment="1">
      <alignment horizontal="center" vertical="center" wrapText="1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3" fontId="12" fillId="0" borderId="14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3" fontId="12" fillId="0" borderId="16" xfId="0" applyNumberFormat="1" applyFont="1" applyFill="1" applyBorder="1" applyAlignment="1">
      <alignment horizontal="center" vertical="center"/>
    </xf>
    <xf numFmtId="164" fontId="15" fillId="0" borderId="3" xfId="1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14" fontId="7" fillId="0" borderId="20" xfId="0" applyNumberFormat="1" applyFont="1" applyFill="1" applyBorder="1" applyAlignment="1">
      <alignment horizontal="center" vertical="center"/>
    </xf>
    <xf numFmtId="4" fontId="11" fillId="0" borderId="22" xfId="0" applyNumberFormat="1" applyFont="1" applyBorder="1" applyAlignment="1">
      <alignment horizontal="center"/>
    </xf>
    <xf numFmtId="4" fontId="11" fillId="0" borderId="24" xfId="0" applyNumberFormat="1" applyFont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right" vertical="top"/>
    </xf>
    <xf numFmtId="4" fontId="15" fillId="0" borderId="0" xfId="0" applyNumberFormat="1" applyFont="1" applyFill="1" applyBorder="1" applyAlignment="1">
      <alignment horizontal="center" vertical="top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F2" sqref="F2"/>
    </sheetView>
  </sheetViews>
  <sheetFormatPr defaultColWidth="23.140625" defaultRowHeight="20.100000000000001" customHeight="1" x14ac:dyDescent="0.25"/>
  <cols>
    <col min="1" max="1" width="9.85546875" style="19" customWidth="1"/>
    <col min="2" max="2" width="45.140625" style="3" customWidth="1"/>
    <col min="3" max="3" width="19.28515625" style="2" customWidth="1"/>
    <col min="4" max="4" width="20.5703125" style="3" customWidth="1"/>
    <col min="5" max="16384" width="23.140625" style="3"/>
  </cols>
  <sheetData>
    <row r="1" spans="1:8" ht="54.75" customHeight="1" thickBot="1" x14ac:dyDescent="0.3">
      <c r="A1" s="70" t="s">
        <v>41</v>
      </c>
      <c r="B1" s="71"/>
      <c r="C1" s="71"/>
      <c r="D1" s="72"/>
      <c r="E1" s="1"/>
      <c r="F1" s="1"/>
      <c r="G1" s="1"/>
      <c r="H1" s="2"/>
    </row>
    <row r="2" spans="1:8" ht="36.75" thickBot="1" x14ac:dyDescent="0.3">
      <c r="A2" s="4"/>
      <c r="B2" s="5" t="s">
        <v>0</v>
      </c>
      <c r="C2" s="37" t="s">
        <v>40</v>
      </c>
      <c r="D2" s="22" t="s">
        <v>37</v>
      </c>
    </row>
    <row r="3" spans="1:8" ht="24" customHeight="1" x14ac:dyDescent="0.25">
      <c r="A3" s="6" t="s">
        <v>1</v>
      </c>
      <c r="B3" s="7" t="s">
        <v>2</v>
      </c>
      <c r="C3" s="38">
        <v>10100</v>
      </c>
      <c r="D3" s="23">
        <v>10186</v>
      </c>
    </row>
    <row r="4" spans="1:8" ht="24" customHeight="1" x14ac:dyDescent="0.25">
      <c r="A4" s="8" t="s">
        <v>3</v>
      </c>
      <c r="B4" s="9" t="s">
        <v>4</v>
      </c>
      <c r="C4" s="39">
        <v>96000</v>
      </c>
      <c r="D4" s="24">
        <v>65311.96</v>
      </c>
    </row>
    <row r="5" spans="1:8" ht="24" customHeight="1" x14ac:dyDescent="0.25">
      <c r="A5" s="8" t="s">
        <v>5</v>
      </c>
      <c r="B5" s="9" t="s">
        <v>6</v>
      </c>
      <c r="C5" s="40">
        <v>100</v>
      </c>
      <c r="D5" s="25">
        <v>748.5</v>
      </c>
    </row>
    <row r="6" spans="1:8" ht="24" customHeight="1" x14ac:dyDescent="0.25">
      <c r="A6" s="8" t="s">
        <v>7</v>
      </c>
      <c r="B6" s="9" t="s">
        <v>38</v>
      </c>
      <c r="C6" s="66">
        <v>6600</v>
      </c>
      <c r="D6" s="24">
        <v>4998</v>
      </c>
    </row>
    <row r="7" spans="1:8" ht="24" customHeight="1" x14ac:dyDescent="0.25">
      <c r="A7" s="20" t="s">
        <v>35</v>
      </c>
      <c r="B7" s="21" t="s">
        <v>39</v>
      </c>
      <c r="C7" s="67"/>
      <c r="D7" s="26">
        <v>2875</v>
      </c>
    </row>
    <row r="8" spans="1:8" ht="24" customHeight="1" thickBot="1" x14ac:dyDescent="0.3">
      <c r="A8" s="10" t="s">
        <v>8</v>
      </c>
      <c r="B8" s="11" t="s">
        <v>9</v>
      </c>
      <c r="C8" s="41">
        <v>100</v>
      </c>
      <c r="D8" s="27">
        <v>51.7</v>
      </c>
      <c r="F8" s="12"/>
    </row>
    <row r="9" spans="1:8" ht="24" customHeight="1" x14ac:dyDescent="0.25">
      <c r="A9" s="13"/>
      <c r="B9" s="14"/>
      <c r="C9" s="34">
        <f>SUM(C3:C8)</f>
        <v>112900</v>
      </c>
      <c r="D9" s="28">
        <f>SUM(D3:D8)</f>
        <v>84171.159999999989</v>
      </c>
    </row>
    <row r="10" spans="1:8" ht="12" customHeight="1" thickBot="1" x14ac:dyDescent="0.3">
      <c r="A10" s="13"/>
      <c r="B10" s="14"/>
      <c r="C10" s="35"/>
      <c r="D10" s="29"/>
    </row>
    <row r="11" spans="1:8" ht="36.75" thickBot="1" x14ac:dyDescent="0.3">
      <c r="A11" s="64" t="s">
        <v>10</v>
      </c>
      <c r="B11" s="65"/>
      <c r="C11" s="37" t="s">
        <v>40</v>
      </c>
      <c r="D11" s="22" t="s">
        <v>37</v>
      </c>
    </row>
    <row r="12" spans="1:8" ht="24" customHeight="1" x14ac:dyDescent="0.25">
      <c r="A12" s="6" t="s">
        <v>11</v>
      </c>
      <c r="B12" s="7" t="s">
        <v>12</v>
      </c>
      <c r="C12" s="42">
        <v>350</v>
      </c>
      <c r="D12" s="30">
        <v>402.12</v>
      </c>
    </row>
    <row r="13" spans="1:8" ht="24" customHeight="1" x14ac:dyDescent="0.25">
      <c r="A13" s="8" t="s">
        <v>13</v>
      </c>
      <c r="B13" s="9" t="s">
        <v>36</v>
      </c>
      <c r="C13" s="43">
        <v>8500</v>
      </c>
      <c r="D13" s="24">
        <v>9451.25</v>
      </c>
    </row>
    <row r="14" spans="1:8" ht="24" customHeight="1" x14ac:dyDescent="0.25">
      <c r="A14" s="8" t="s">
        <v>14</v>
      </c>
      <c r="B14" s="9" t="s">
        <v>15</v>
      </c>
      <c r="C14" s="44">
        <v>286</v>
      </c>
      <c r="D14" s="25">
        <v>300</v>
      </c>
    </row>
    <row r="15" spans="1:8" ht="24" customHeight="1" x14ac:dyDescent="0.25">
      <c r="A15" s="8" t="s">
        <v>16</v>
      </c>
      <c r="B15" s="9" t="s">
        <v>34</v>
      </c>
      <c r="C15" s="43">
        <v>1260</v>
      </c>
      <c r="D15" s="24">
        <v>2340</v>
      </c>
    </row>
    <row r="16" spans="1:8" ht="24" customHeight="1" x14ac:dyDescent="0.25">
      <c r="A16" s="8" t="s">
        <v>17</v>
      </c>
      <c r="B16" s="9" t="s">
        <v>18</v>
      </c>
      <c r="C16" s="43">
        <v>1000</v>
      </c>
      <c r="D16" s="31">
        <v>409.91</v>
      </c>
    </row>
    <row r="17" spans="1:4" ht="24" customHeight="1" x14ac:dyDescent="0.25">
      <c r="A17" s="8" t="s">
        <v>19</v>
      </c>
      <c r="B17" s="9" t="s">
        <v>20</v>
      </c>
      <c r="C17" s="44">
        <v>300</v>
      </c>
      <c r="D17" s="31">
        <v>0</v>
      </c>
    </row>
    <row r="18" spans="1:4" ht="24" customHeight="1" x14ac:dyDescent="0.25">
      <c r="A18" s="15" t="s">
        <v>21</v>
      </c>
      <c r="B18" s="16" t="s">
        <v>22</v>
      </c>
      <c r="C18" s="43">
        <v>3500</v>
      </c>
      <c r="D18" s="24">
        <v>1168</v>
      </c>
    </row>
    <row r="19" spans="1:4" ht="24" customHeight="1" x14ac:dyDescent="0.25">
      <c r="A19" s="15" t="s">
        <v>23</v>
      </c>
      <c r="B19" s="16" t="s">
        <v>24</v>
      </c>
      <c r="C19" s="44">
        <v>180</v>
      </c>
      <c r="D19" s="24">
        <v>220.9</v>
      </c>
    </row>
    <row r="20" spans="1:4" ht="24" customHeight="1" x14ac:dyDescent="0.25">
      <c r="A20" s="15" t="s">
        <v>25</v>
      </c>
      <c r="B20" s="16" t="s">
        <v>26</v>
      </c>
      <c r="C20" s="43">
        <v>2400</v>
      </c>
      <c r="D20" s="24">
        <v>3770.6</v>
      </c>
    </row>
    <row r="21" spans="1:4" ht="24" customHeight="1" x14ac:dyDescent="0.25">
      <c r="A21" s="15" t="s">
        <v>27</v>
      </c>
      <c r="B21" s="16" t="s">
        <v>33</v>
      </c>
      <c r="C21" s="43">
        <v>3700</v>
      </c>
      <c r="D21" s="24">
        <v>3716.69</v>
      </c>
    </row>
    <row r="22" spans="1:4" ht="24" customHeight="1" x14ac:dyDescent="0.25">
      <c r="A22" s="15" t="s">
        <v>3</v>
      </c>
      <c r="B22" s="16" t="s">
        <v>28</v>
      </c>
      <c r="C22" s="43">
        <v>91000</v>
      </c>
      <c r="D22" s="24">
        <v>59060.24</v>
      </c>
    </row>
    <row r="23" spans="1:4" ht="24" customHeight="1" x14ac:dyDescent="0.25">
      <c r="A23" s="15" t="s">
        <v>29</v>
      </c>
      <c r="B23" s="16" t="s">
        <v>30</v>
      </c>
      <c r="C23" s="44">
        <v>70</v>
      </c>
      <c r="D23" s="31">
        <v>60</v>
      </c>
    </row>
    <row r="24" spans="1:4" ht="24" customHeight="1" x14ac:dyDescent="0.25">
      <c r="A24" s="15" t="s">
        <v>5</v>
      </c>
      <c r="B24" s="16" t="s">
        <v>6</v>
      </c>
      <c r="C24" s="43">
        <v>200</v>
      </c>
      <c r="D24" s="24">
        <v>1434.5</v>
      </c>
    </row>
    <row r="25" spans="1:4" ht="24" customHeight="1" thickBot="1" x14ac:dyDescent="0.3">
      <c r="A25" s="17" t="s">
        <v>31</v>
      </c>
      <c r="B25" s="18" t="s">
        <v>32</v>
      </c>
      <c r="C25" s="45">
        <v>1000</v>
      </c>
      <c r="D25" s="32">
        <v>162</v>
      </c>
    </row>
    <row r="26" spans="1:4" ht="24" customHeight="1" x14ac:dyDescent="0.25">
      <c r="C26" s="36">
        <f>SUM(C12:C25)</f>
        <v>113746</v>
      </c>
      <c r="D26" s="33">
        <f>SUM(D12:D25)</f>
        <v>82496.209999999992</v>
      </c>
    </row>
    <row r="27" spans="1:4" ht="20.100000000000001" customHeight="1" thickBot="1" x14ac:dyDescent="0.3"/>
    <row r="28" spans="1:4" ht="20.100000000000001" customHeight="1" thickBot="1" x14ac:dyDescent="0.3">
      <c r="A28" s="58" t="s">
        <v>43</v>
      </c>
      <c r="B28" s="59"/>
      <c r="C28" s="50">
        <v>43100</v>
      </c>
      <c r="D28" s="50">
        <v>43465</v>
      </c>
    </row>
    <row r="29" spans="1:4" ht="20.100000000000001" customHeight="1" x14ac:dyDescent="0.2">
      <c r="A29" s="60" t="s">
        <v>44</v>
      </c>
      <c r="B29" s="61"/>
      <c r="C29" s="51">
        <v>25907.3</v>
      </c>
      <c r="D29" s="51">
        <v>26240.7</v>
      </c>
    </row>
    <row r="30" spans="1:4" ht="20.100000000000001" customHeight="1" x14ac:dyDescent="0.2">
      <c r="A30" s="62" t="s">
        <v>45</v>
      </c>
      <c r="B30" s="63"/>
      <c r="C30" s="52">
        <v>732</v>
      </c>
      <c r="D30" s="53">
        <v>688</v>
      </c>
    </row>
    <row r="31" spans="1:4" ht="20.100000000000001" customHeight="1" x14ac:dyDescent="0.2">
      <c r="A31" s="62" t="s">
        <v>46</v>
      </c>
      <c r="B31" s="63"/>
      <c r="C31" s="54">
        <v>564.42999999999995</v>
      </c>
      <c r="D31" s="53">
        <v>1950</v>
      </c>
    </row>
    <row r="32" spans="1:4" ht="20.100000000000001" customHeight="1" x14ac:dyDescent="0.25">
      <c r="A32" s="55"/>
      <c r="B32" s="56" t="s">
        <v>47</v>
      </c>
      <c r="C32" s="57">
        <f>SUM(C29:C31)</f>
        <v>27203.73</v>
      </c>
      <c r="D32" s="57">
        <f>SUM(D29:D31)</f>
        <v>28878.7</v>
      </c>
    </row>
    <row r="33" spans="1:6" ht="20.100000000000001" customHeight="1" thickBot="1" x14ac:dyDescent="0.3"/>
    <row r="34" spans="1:6" s="49" customFormat="1" ht="24" thickBot="1" x14ac:dyDescent="0.4">
      <c r="A34" s="68" t="s">
        <v>42</v>
      </c>
      <c r="B34" s="69"/>
      <c r="C34" s="69"/>
      <c r="D34" s="46">
        <f>D9-D26</f>
        <v>1674.9499999999971</v>
      </c>
      <c r="E34" s="47"/>
      <c r="F34" s="48"/>
    </row>
  </sheetData>
  <mergeCells count="8">
    <mergeCell ref="C6:C7"/>
    <mergeCell ref="A34:C34"/>
    <mergeCell ref="A1:D1"/>
    <mergeCell ref="A28:B28"/>
    <mergeCell ref="A29:B29"/>
    <mergeCell ref="A30:B30"/>
    <mergeCell ref="A31:B31"/>
    <mergeCell ref="A11:B11"/>
  </mergeCells>
  <pageMargins left="0.7" right="0.7" top="0.75" bottom="0.75" header="0.3" footer="0.3"/>
  <pageSetup paperSize="9" orientation="portrait" r:id="rId1"/>
  <ignoredErrors>
    <ignoredError sqref="C32:D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2019-01-16T16:39:52Z</dcterms:modified>
</cp:coreProperties>
</file>